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90" yWindow="105" windowWidth="15480" windowHeight="9855" activeTab="0"/>
  </bookViews>
  <sheets>
    <sheet name="Audit" sheetId="1" r:id="rId1"/>
    <sheet name="Grades" sheetId="2" r:id="rId2"/>
  </sheets>
  <definedNames>
    <definedName name="GRADES">'Audit'!$A$1:$B$9</definedName>
    <definedName name="GRADES1">'Grades'!$A$1:$B$8</definedName>
    <definedName name="HI">'Audit'!$A$1:$B$9</definedName>
    <definedName name="Ni">'Audit'!$A$1:$B$9</definedName>
    <definedName name="NOD">'Audit'!$A$1:$B$9</definedName>
  </definedNames>
  <calcPr fullCalcOnLoad="1"/>
</workbook>
</file>

<file path=xl/sharedStrings.xml><?xml version="1.0" encoding="utf-8"?>
<sst xmlns="http://schemas.openxmlformats.org/spreadsheetml/2006/main" count="68" uniqueCount="60">
  <si>
    <t>Dietetics Program</t>
  </si>
  <si>
    <t>DPD Science</t>
  </si>
  <si>
    <t>USI Course Number &amp; Name</t>
  </si>
  <si>
    <t>Required Hours</t>
  </si>
  <si>
    <t>Hours Comp</t>
  </si>
  <si>
    <t>Course
Taken</t>
  </si>
  <si>
    <t>University
Attended</t>
  </si>
  <si>
    <t>Date
Completed</t>
  </si>
  <si>
    <t>Quality Points</t>
  </si>
  <si>
    <t>Anatomy &amp; Physiology I (BIOL 121)</t>
  </si>
  <si>
    <t>Anatomy &amp; Physiology II (BIOL 122)</t>
  </si>
  <si>
    <t>General Chemistry I (CHEM 261)</t>
  </si>
  <si>
    <t>General Chemistry II (CHEM 262)</t>
  </si>
  <si>
    <t>Medical Microbiology (BIOL 272)</t>
  </si>
  <si>
    <t>Organic/Biochemistry Principles (CHEM 241)</t>
  </si>
  <si>
    <t xml:space="preserve"> Prerequisite Course TOTALS</t>
  </si>
  <si>
    <t>DPD Professional</t>
  </si>
  <si>
    <t>Rhetoric &amp; Composition II (ENG 201)</t>
  </si>
  <si>
    <t>Speech (CMST 101 or 107)</t>
  </si>
  <si>
    <t>College Algebra (MATH 111)</t>
  </si>
  <si>
    <t>Biomedical Ethics (PHIL 363 or HA 356)</t>
  </si>
  <si>
    <t>Introduction to Psychology (PSY 201)</t>
  </si>
  <si>
    <t>Management Fundamentals in Food and Nutr (NUTR 285)</t>
  </si>
  <si>
    <t>Quantity Food Production and Purchasin w/ Lab (NUTR 381)</t>
  </si>
  <si>
    <t>Principles and Applications in Food Science (NUTR 384)</t>
  </si>
  <si>
    <t>Nutrition Throughout the Lifecycle (NUTR 396)</t>
  </si>
  <si>
    <t>Dietary Supplements and Herb Use in Nutrition (NUTR 415)</t>
  </si>
  <si>
    <t>Medical Terminology (HP 115)</t>
  </si>
  <si>
    <t>The Health Care Delivery System (HP 211)</t>
  </si>
  <si>
    <t>Biostatistics (HP 302)</t>
  </si>
  <si>
    <t>The Profession of Dietetics (NUTR 205)</t>
  </si>
  <si>
    <t>Nutrition for Fitness and Sports (NUTR 378)</t>
  </si>
  <si>
    <t>Advanced Human Metablolism (NUTR 412)</t>
  </si>
  <si>
    <t>Nutrition and Health Assessment (NUTR 452)</t>
  </si>
  <si>
    <t>Nutritional Education, Counseling, and Theory (NUTR 481)</t>
  </si>
  <si>
    <t>Medical Nutrition Therapy I (NUTR 485)</t>
  </si>
  <si>
    <t>Medical Nutrition Therapy II (NUTR 486)</t>
  </si>
  <si>
    <t>Community Nutrition (NUTR 465)</t>
  </si>
  <si>
    <t>Nutr for Health Promotion and Disease Prevention (NUTR 397)</t>
  </si>
  <si>
    <t>Grade</t>
  </si>
  <si>
    <t>Leadership and Professional Issues in Food &amp; Nutr (NUTR 496)</t>
  </si>
  <si>
    <t>Introduction to Food, Nut, &amp; Wellness (NUTR 203)</t>
  </si>
  <si>
    <t>Principles &amp; Applications in Nutrition (NUTR 376)</t>
  </si>
  <si>
    <r>
      <t>I</t>
    </r>
    <r>
      <rPr>
        <sz val="10"/>
        <color indexed="8"/>
        <rFont val="Arial Narrow"/>
        <family val="2"/>
      </rPr>
      <t>ntroduction to Sociology (SOC 121)</t>
    </r>
  </si>
  <si>
    <t>DPD Curriculum Audit</t>
  </si>
  <si>
    <t xml:space="preserve">Grade </t>
  </si>
  <si>
    <t>A</t>
  </si>
  <si>
    <t>F</t>
  </si>
  <si>
    <t>D</t>
  </si>
  <si>
    <t>C</t>
  </si>
  <si>
    <t>C+</t>
  </si>
  <si>
    <t>B</t>
  </si>
  <si>
    <t>B+</t>
  </si>
  <si>
    <t>A+</t>
  </si>
  <si>
    <t>ID Number:</t>
  </si>
  <si>
    <t>Name:</t>
  </si>
  <si>
    <t>Date:</t>
  </si>
  <si>
    <t>DPD Professional Overall Prerequisite Course GPA</t>
  </si>
  <si>
    <t>DPD Science Overall Prerequisite Course GPA</t>
  </si>
  <si>
    <t>Total Overall Prerequisite Course GPA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</si>
</sst>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Narrow"/>
      <family val="2"/>
    </font>
    <font>
      <b/>
      <sz val="12"/>
      <name val="Arial Narrow"/>
      <family val="2"/>
    </font>
    <font>
      <b/>
      <sz val="13.5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dotted"/>
      <top/>
      <bottom style="dotted"/>
    </border>
    <border>
      <left style="dotted"/>
      <right style="dotted"/>
      <top/>
      <bottom/>
    </border>
    <border>
      <left style="dotted"/>
      <right style="dotted"/>
      <top style="dotted"/>
      <bottom style="dotted"/>
    </border>
    <border>
      <left style="dotted"/>
      <right style="dotted"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dotted"/>
      <top style="dotted"/>
      <bottom/>
    </border>
    <border>
      <left style="dotted"/>
      <right style="dotted"/>
      <top/>
      <bottom style="medium"/>
    </border>
    <border>
      <left/>
      <right/>
      <top style="dotted"/>
      <bottom style="medium"/>
    </border>
    <border>
      <left/>
      <right style="dotted"/>
      <top style="medium"/>
      <bottom/>
    </border>
    <border>
      <left/>
      <right style="dotted"/>
      <top/>
      <bottom/>
    </border>
    <border>
      <left/>
      <right style="dotted"/>
      <top style="dotted"/>
      <bottom style="dotted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dotted"/>
      <right/>
      <top style="dotted"/>
      <bottom style="dotted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3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8" fillId="0" borderId="16" xfId="0" applyFont="1" applyBorder="1" applyAlignment="1">
      <alignment horizontal="right" vertical="center"/>
    </xf>
    <xf numFmtId="2" fontId="3" fillId="0" borderId="16" xfId="0" applyNumberFormat="1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/>
    </xf>
    <xf numFmtId="2" fontId="3" fillId="0" borderId="14" xfId="0" applyNumberFormat="1" applyFont="1" applyFill="1" applyBorder="1" applyAlignment="1">
      <alignment horizontal="center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43" fillId="0" borderId="27" xfId="0" applyFont="1" applyBorder="1" applyAlignment="1">
      <alignment horizontal="left"/>
    </xf>
    <xf numFmtId="49" fontId="43" fillId="0" borderId="27" xfId="0" applyNumberFormat="1" applyFont="1" applyBorder="1" applyAlignment="1">
      <alignment horizontal="left"/>
    </xf>
    <xf numFmtId="14" fontId="43" fillId="0" borderId="28" xfId="0" applyNumberFormat="1" applyFont="1" applyBorder="1" applyAlignment="1">
      <alignment horizontal="left"/>
    </xf>
    <xf numFmtId="0" fontId="43" fillId="0" borderId="28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23.00390625" style="3" bestFit="1" customWidth="1"/>
    <col min="2" max="2" width="21.421875" style="3" customWidth="1"/>
    <col min="3" max="3" width="9.140625" style="3" customWidth="1"/>
    <col min="4" max="4" width="5.8515625" style="3" bestFit="1" customWidth="1"/>
    <col min="5" max="5" width="2.28125" style="3" customWidth="1"/>
    <col min="6" max="6" width="8.28125" style="3" customWidth="1"/>
    <col min="7" max="7" width="8.7109375" style="3" customWidth="1"/>
    <col min="8" max="8" width="9.00390625" style="3" customWidth="1"/>
    <col min="9" max="9" width="5.8515625" style="3" customWidth="1"/>
    <col min="10" max="10" width="7.57421875" style="3" customWidth="1"/>
    <col min="11" max="16384" width="9.140625" style="3" customWidth="1"/>
  </cols>
  <sheetData>
    <row r="1" spans="1:10" ht="18">
      <c r="A1" s="1" t="s">
        <v>0</v>
      </c>
      <c r="B1" s="2"/>
      <c r="C1" s="86" t="s">
        <v>55</v>
      </c>
      <c r="D1" s="86"/>
      <c r="F1" s="87"/>
      <c r="G1" s="87"/>
      <c r="H1" s="87"/>
      <c r="I1" s="87"/>
      <c r="J1" s="87"/>
    </row>
    <row r="2" spans="1:10" ht="16.5">
      <c r="A2" s="76" t="s">
        <v>44</v>
      </c>
      <c r="B2" s="76"/>
      <c r="C2" s="86" t="s">
        <v>54</v>
      </c>
      <c r="D2" s="86"/>
      <c r="F2" s="88"/>
      <c r="G2" s="88"/>
      <c r="H2" s="88"/>
      <c r="I2" s="88"/>
      <c r="J2" s="88"/>
    </row>
    <row r="3" spans="1:10" ht="18" customHeight="1">
      <c r="A3" s="4"/>
      <c r="B3" s="4"/>
      <c r="C3" s="86" t="s">
        <v>56</v>
      </c>
      <c r="D3" s="86"/>
      <c r="F3" s="89"/>
      <c r="G3" s="90"/>
      <c r="H3" s="90"/>
      <c r="I3" s="90"/>
      <c r="J3" s="90"/>
    </row>
    <row r="4" spans="1:10" ht="3.75" customHeight="1">
      <c r="A4" s="4"/>
      <c r="B4" s="4"/>
      <c r="C4" s="59"/>
      <c r="D4" s="58"/>
      <c r="E4" s="58"/>
      <c r="F4" s="58"/>
      <c r="G4" s="58"/>
      <c r="H4" s="58"/>
      <c r="I4" s="58"/>
      <c r="J4" s="58"/>
    </row>
    <row r="5" spans="1:10" ht="6.75" customHeight="1" thickBot="1">
      <c r="A5" s="5"/>
      <c r="B5" s="5"/>
      <c r="C5" s="6"/>
      <c r="D5" s="7"/>
      <c r="E5" s="7"/>
      <c r="F5" s="8"/>
      <c r="G5" s="9"/>
      <c r="H5" s="9"/>
      <c r="I5" s="9"/>
      <c r="J5" s="9"/>
    </row>
    <row r="6" spans="1:10" ht="18.75" thickBot="1">
      <c r="A6" s="10" t="s">
        <v>1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39" thickBot="1">
      <c r="A7" s="11"/>
      <c r="B7" s="12" t="s">
        <v>2</v>
      </c>
      <c r="C7" s="13" t="s">
        <v>3</v>
      </c>
      <c r="D7" s="13" t="s">
        <v>4</v>
      </c>
      <c r="E7" s="13"/>
      <c r="F7" s="13" t="s">
        <v>5</v>
      </c>
      <c r="G7" s="13" t="s">
        <v>6</v>
      </c>
      <c r="H7" s="13" t="s">
        <v>7</v>
      </c>
      <c r="I7" s="13" t="s">
        <v>45</v>
      </c>
      <c r="J7" s="13" t="s">
        <v>8</v>
      </c>
    </row>
    <row r="8" spans="1:10" s="53" customFormat="1" ht="15" customHeight="1" thickBot="1">
      <c r="A8" s="83" t="s">
        <v>9</v>
      </c>
      <c r="B8" s="83"/>
      <c r="C8" s="66">
        <v>3</v>
      </c>
      <c r="D8" s="14"/>
      <c r="E8" s="16"/>
      <c r="F8" s="67"/>
      <c r="G8" s="68"/>
      <c r="H8" s="15"/>
      <c r="I8" s="69"/>
      <c r="J8" s="54">
        <f aca="true" t="shared" si="0" ref="J8:J13">IF(I8&lt;&gt;"",((VLOOKUP(I8,GRADES1,2,FALSE))*D8),0)</f>
        <v>0</v>
      </c>
    </row>
    <row r="9" spans="1:10" s="53" customFormat="1" ht="15" customHeight="1" thickBot="1">
      <c r="A9" s="84" t="s">
        <v>10</v>
      </c>
      <c r="B9" s="84"/>
      <c r="C9" s="70">
        <v>3</v>
      </c>
      <c r="D9" s="16"/>
      <c r="E9" s="16"/>
      <c r="F9" s="17"/>
      <c r="G9" s="18"/>
      <c r="H9" s="19"/>
      <c r="I9" s="20"/>
      <c r="J9" s="54">
        <f t="shared" si="0"/>
        <v>0</v>
      </c>
    </row>
    <row r="10" spans="1:10" s="53" customFormat="1" ht="15" customHeight="1" thickBot="1">
      <c r="A10" s="84" t="s">
        <v>11</v>
      </c>
      <c r="B10" s="84"/>
      <c r="C10" s="21">
        <v>4</v>
      </c>
      <c r="D10" s="22"/>
      <c r="E10" s="16"/>
      <c r="F10" s="23"/>
      <c r="G10" s="18"/>
      <c r="H10" s="24"/>
      <c r="I10" s="25"/>
      <c r="J10" s="54">
        <f t="shared" si="0"/>
        <v>0</v>
      </c>
    </row>
    <row r="11" spans="1:10" s="53" customFormat="1" ht="15" customHeight="1" thickBot="1">
      <c r="A11" s="85" t="s">
        <v>12</v>
      </c>
      <c r="B11" s="85"/>
      <c r="C11" s="70">
        <v>4</v>
      </c>
      <c r="D11" s="22"/>
      <c r="E11" s="16"/>
      <c r="F11" s="17"/>
      <c r="G11" s="18"/>
      <c r="H11" s="19"/>
      <c r="I11" s="26"/>
      <c r="J11" s="54">
        <f t="shared" si="0"/>
        <v>0</v>
      </c>
    </row>
    <row r="12" spans="1:10" s="53" customFormat="1" ht="15" customHeight="1" thickBot="1">
      <c r="A12" s="85" t="s">
        <v>13</v>
      </c>
      <c r="B12" s="85"/>
      <c r="C12" s="21">
        <v>3</v>
      </c>
      <c r="D12" s="22"/>
      <c r="E12" s="16"/>
      <c r="F12" s="23"/>
      <c r="G12" s="18"/>
      <c r="H12" s="24"/>
      <c r="I12" s="25"/>
      <c r="J12" s="54">
        <f t="shared" si="0"/>
        <v>0</v>
      </c>
    </row>
    <row r="13" spans="1:10" s="53" customFormat="1" ht="15" customHeight="1" thickBot="1">
      <c r="A13" s="85" t="s">
        <v>14</v>
      </c>
      <c r="B13" s="85"/>
      <c r="C13" s="70">
        <v>4</v>
      </c>
      <c r="D13" s="22"/>
      <c r="E13" s="16"/>
      <c r="F13" s="17"/>
      <c r="G13" s="27"/>
      <c r="H13" s="19"/>
      <c r="I13" s="26"/>
      <c r="J13" s="54">
        <f t="shared" si="0"/>
        <v>0</v>
      </c>
    </row>
    <row r="14" spans="1:10" ht="17.25" thickBot="1">
      <c r="A14" s="28"/>
      <c r="B14" s="29" t="s">
        <v>15</v>
      </c>
      <c r="C14" s="30"/>
      <c r="D14" s="31">
        <f>SUM(D8:D13)</f>
        <v>0</v>
      </c>
      <c r="E14" s="35"/>
      <c r="F14" s="32"/>
      <c r="G14" s="32"/>
      <c r="H14" s="33"/>
      <c r="I14" s="34"/>
      <c r="J14" s="35">
        <f>SUM(J8:J13)</f>
        <v>0</v>
      </c>
    </row>
    <row r="15" spans="1:10" ht="5.25" customHeight="1" thickBot="1">
      <c r="A15" s="36"/>
      <c r="B15" s="37"/>
      <c r="C15" s="38"/>
      <c r="D15" s="39"/>
      <c r="E15" s="39"/>
      <c r="F15" s="40"/>
      <c r="G15" s="40"/>
      <c r="H15" s="41"/>
      <c r="I15" s="42"/>
      <c r="J15" s="39"/>
    </row>
    <row r="16" spans="1:10" ht="17.25" thickBot="1">
      <c r="A16" s="77" t="s">
        <v>58</v>
      </c>
      <c r="B16" s="78"/>
      <c r="C16" s="71" t="e">
        <f>J14/D14</f>
        <v>#DIV/0!</v>
      </c>
      <c r="D16" s="39"/>
      <c r="E16" s="39"/>
      <c r="F16" s="40"/>
      <c r="G16" s="40"/>
      <c r="H16" s="41"/>
      <c r="I16" s="42"/>
      <c r="J16" s="45"/>
    </row>
    <row r="17" spans="1:10" ht="6.75" customHeight="1" thickBot="1">
      <c r="A17" s="5"/>
      <c r="B17" s="5"/>
      <c r="C17" s="72"/>
      <c r="D17" s="73"/>
      <c r="E17" s="73"/>
      <c r="F17" s="74"/>
      <c r="G17" s="75"/>
      <c r="H17" s="75"/>
      <c r="I17" s="75"/>
      <c r="J17" s="9"/>
    </row>
    <row r="18" spans="1:10" ht="18.75" thickBot="1">
      <c r="A18" s="10" t="s">
        <v>16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30.75" customHeight="1" thickBot="1">
      <c r="A19" s="13"/>
      <c r="B19" s="12" t="s">
        <v>2</v>
      </c>
      <c r="C19" s="13" t="s">
        <v>3</v>
      </c>
      <c r="D19" s="13" t="s">
        <v>4</v>
      </c>
      <c r="E19" s="13"/>
      <c r="F19" s="13" t="s">
        <v>5</v>
      </c>
      <c r="G19" s="13" t="s">
        <v>6</v>
      </c>
      <c r="H19" s="13" t="s">
        <v>7</v>
      </c>
      <c r="I19" s="13" t="s">
        <v>39</v>
      </c>
      <c r="J19" s="13" t="s">
        <v>8</v>
      </c>
    </row>
    <row r="20" spans="1:10" s="52" customFormat="1" ht="15" customHeight="1" thickBot="1">
      <c r="A20" s="79" t="s">
        <v>17</v>
      </c>
      <c r="B20" s="80"/>
      <c r="C20" s="48">
        <v>3</v>
      </c>
      <c r="D20" s="14"/>
      <c r="E20" s="56"/>
      <c r="F20" s="60"/>
      <c r="G20" s="49"/>
      <c r="H20" s="61"/>
      <c r="I20" s="20"/>
      <c r="J20" s="21">
        <f aca="true" t="shared" si="1" ref="J20:J45">IF(I20&lt;&gt;"",((VLOOKUP(I20,GRADES1,2,FALSE))*D20),0)</f>
        <v>0</v>
      </c>
    </row>
    <row r="21" spans="1:10" s="52" customFormat="1" ht="15" customHeight="1" thickBot="1">
      <c r="A21" s="79" t="s">
        <v>18</v>
      </c>
      <c r="B21" s="80"/>
      <c r="C21" s="48">
        <v>3</v>
      </c>
      <c r="D21" s="14"/>
      <c r="E21" s="57"/>
      <c r="F21" s="62"/>
      <c r="G21" s="49"/>
      <c r="H21" s="63"/>
      <c r="I21" s="20"/>
      <c r="J21" s="21">
        <f t="shared" si="1"/>
        <v>0</v>
      </c>
    </row>
    <row r="22" spans="1:10" s="52" customFormat="1" ht="15" customHeight="1" thickBot="1">
      <c r="A22" s="79" t="s">
        <v>19</v>
      </c>
      <c r="B22" s="80"/>
      <c r="C22" s="48">
        <v>4</v>
      </c>
      <c r="D22" s="14"/>
      <c r="E22" s="57"/>
      <c r="F22" s="62"/>
      <c r="G22" s="49"/>
      <c r="H22" s="63"/>
      <c r="I22" s="20"/>
      <c r="J22" s="21">
        <f t="shared" si="1"/>
        <v>0</v>
      </c>
    </row>
    <row r="23" spans="1:10" s="52" customFormat="1" ht="15" customHeight="1" thickBot="1">
      <c r="A23" s="79" t="s">
        <v>20</v>
      </c>
      <c r="B23" s="80"/>
      <c r="C23" s="48">
        <v>3</v>
      </c>
      <c r="D23" s="14"/>
      <c r="E23" s="57"/>
      <c r="F23" s="62"/>
      <c r="G23" s="49"/>
      <c r="H23" s="63"/>
      <c r="I23" s="20"/>
      <c r="J23" s="21">
        <f t="shared" si="1"/>
        <v>0</v>
      </c>
    </row>
    <row r="24" spans="1:10" s="52" customFormat="1" ht="15" customHeight="1" thickBot="1">
      <c r="A24" s="79" t="s">
        <v>43</v>
      </c>
      <c r="B24" s="80"/>
      <c r="C24" s="48">
        <v>3</v>
      </c>
      <c r="D24" s="14"/>
      <c r="E24" s="57"/>
      <c r="F24" s="62"/>
      <c r="G24" s="49"/>
      <c r="H24" s="63"/>
      <c r="I24" s="20"/>
      <c r="J24" s="21">
        <f t="shared" si="1"/>
        <v>0</v>
      </c>
    </row>
    <row r="25" spans="1:10" s="52" customFormat="1" ht="15" customHeight="1" thickBot="1">
      <c r="A25" s="79" t="s">
        <v>21</v>
      </c>
      <c r="B25" s="80"/>
      <c r="C25" s="48">
        <v>3</v>
      </c>
      <c r="D25" s="14"/>
      <c r="E25" s="57"/>
      <c r="F25" s="62"/>
      <c r="G25" s="49"/>
      <c r="H25" s="63"/>
      <c r="I25" s="20"/>
      <c r="J25" s="21">
        <f t="shared" si="1"/>
        <v>0</v>
      </c>
    </row>
    <row r="26" spans="1:10" s="52" customFormat="1" ht="15" customHeight="1" thickBot="1">
      <c r="A26" s="79" t="s">
        <v>41</v>
      </c>
      <c r="B26" s="80"/>
      <c r="C26" s="48">
        <v>1</v>
      </c>
      <c r="D26" s="14"/>
      <c r="E26" s="57"/>
      <c r="F26" s="62"/>
      <c r="G26" s="49"/>
      <c r="H26" s="63"/>
      <c r="I26" s="20"/>
      <c r="J26" s="21">
        <f t="shared" si="1"/>
        <v>0</v>
      </c>
    </row>
    <row r="27" spans="1:10" s="52" customFormat="1" ht="15" customHeight="1" thickBot="1">
      <c r="A27" s="79" t="s">
        <v>22</v>
      </c>
      <c r="B27" s="80"/>
      <c r="C27" s="48">
        <v>3</v>
      </c>
      <c r="D27" s="14"/>
      <c r="E27" s="57"/>
      <c r="F27" s="62"/>
      <c r="G27" s="49"/>
      <c r="H27" s="63"/>
      <c r="I27" s="20"/>
      <c r="J27" s="21">
        <f t="shared" si="1"/>
        <v>0</v>
      </c>
    </row>
    <row r="28" spans="1:10" s="52" customFormat="1" ht="15" customHeight="1" thickBot="1">
      <c r="A28" s="79" t="s">
        <v>42</v>
      </c>
      <c r="B28" s="80"/>
      <c r="C28" s="48">
        <v>3</v>
      </c>
      <c r="D28" s="14"/>
      <c r="E28" s="57"/>
      <c r="F28" s="62"/>
      <c r="G28" s="49"/>
      <c r="H28" s="63"/>
      <c r="I28" s="20"/>
      <c r="J28" s="21">
        <f t="shared" si="1"/>
        <v>0</v>
      </c>
    </row>
    <row r="29" spans="1:10" s="52" customFormat="1" ht="15" customHeight="1" thickBot="1">
      <c r="A29" s="79" t="s">
        <v>23</v>
      </c>
      <c r="B29" s="80"/>
      <c r="C29" s="48">
        <v>4</v>
      </c>
      <c r="D29" s="14"/>
      <c r="E29" s="57"/>
      <c r="F29" s="62"/>
      <c r="G29" s="49"/>
      <c r="H29" s="63"/>
      <c r="I29" s="20"/>
      <c r="J29" s="21">
        <f t="shared" si="1"/>
        <v>0</v>
      </c>
    </row>
    <row r="30" spans="1:10" s="52" customFormat="1" ht="15" customHeight="1" thickBot="1">
      <c r="A30" s="79" t="s">
        <v>24</v>
      </c>
      <c r="B30" s="80"/>
      <c r="C30" s="48">
        <v>3</v>
      </c>
      <c r="D30" s="14"/>
      <c r="E30" s="57"/>
      <c r="F30" s="62"/>
      <c r="G30" s="49"/>
      <c r="H30" s="63"/>
      <c r="I30" s="20"/>
      <c r="J30" s="21">
        <f t="shared" si="1"/>
        <v>0</v>
      </c>
    </row>
    <row r="31" spans="1:10" s="52" customFormat="1" ht="15" customHeight="1" thickBot="1">
      <c r="A31" s="79" t="s">
        <v>25</v>
      </c>
      <c r="B31" s="80"/>
      <c r="C31" s="48">
        <v>3</v>
      </c>
      <c r="D31" s="14"/>
      <c r="E31" s="57"/>
      <c r="F31" s="62"/>
      <c r="G31" s="49"/>
      <c r="H31" s="63"/>
      <c r="I31" s="20"/>
      <c r="J31" s="21">
        <f t="shared" si="1"/>
        <v>0</v>
      </c>
    </row>
    <row r="32" spans="1:10" s="52" customFormat="1" ht="15" customHeight="1" thickBot="1">
      <c r="A32" s="79" t="s">
        <v>38</v>
      </c>
      <c r="B32" s="80"/>
      <c r="C32" s="48">
        <v>3</v>
      </c>
      <c r="D32" s="14"/>
      <c r="E32" s="57"/>
      <c r="F32" s="62"/>
      <c r="G32" s="49"/>
      <c r="H32" s="63"/>
      <c r="I32" s="20"/>
      <c r="J32" s="21">
        <f t="shared" si="1"/>
        <v>0</v>
      </c>
    </row>
    <row r="33" spans="1:10" s="52" customFormat="1" ht="15" customHeight="1" thickBot="1">
      <c r="A33" s="79" t="s">
        <v>26</v>
      </c>
      <c r="B33" s="80"/>
      <c r="C33" s="48">
        <v>3</v>
      </c>
      <c r="D33" s="14"/>
      <c r="E33" s="57"/>
      <c r="F33" s="64"/>
      <c r="G33" s="49"/>
      <c r="H33" s="65"/>
      <c r="I33" s="20"/>
      <c r="J33" s="21">
        <f t="shared" si="1"/>
        <v>0</v>
      </c>
    </row>
    <row r="34" spans="1:10" s="52" customFormat="1" ht="15" customHeight="1" thickBot="1">
      <c r="A34" s="79" t="s">
        <v>37</v>
      </c>
      <c r="B34" s="80"/>
      <c r="C34" s="48">
        <v>3</v>
      </c>
      <c r="D34" s="14"/>
      <c r="E34" s="16"/>
      <c r="F34" s="23"/>
      <c r="G34" s="49"/>
      <c r="H34" s="15"/>
      <c r="I34" s="20"/>
      <c r="J34" s="21">
        <f t="shared" si="1"/>
        <v>0</v>
      </c>
    </row>
    <row r="35" spans="1:10" s="52" customFormat="1" ht="15" customHeight="1" thickBot="1">
      <c r="A35" s="79" t="s">
        <v>40</v>
      </c>
      <c r="B35" s="80"/>
      <c r="C35" s="48">
        <v>3</v>
      </c>
      <c r="D35" s="16"/>
      <c r="E35" s="16"/>
      <c r="F35" s="17"/>
      <c r="G35" s="18"/>
      <c r="H35" s="19"/>
      <c r="I35" s="20"/>
      <c r="J35" s="21">
        <f t="shared" si="1"/>
        <v>0</v>
      </c>
    </row>
    <row r="36" spans="1:10" s="52" customFormat="1" ht="15" customHeight="1" thickBot="1">
      <c r="A36" s="79" t="s">
        <v>27</v>
      </c>
      <c r="B36" s="80"/>
      <c r="C36" s="48">
        <v>2</v>
      </c>
      <c r="D36" s="22"/>
      <c r="E36" s="16"/>
      <c r="F36" s="23"/>
      <c r="G36" s="18"/>
      <c r="H36" s="24"/>
      <c r="I36" s="20"/>
      <c r="J36" s="21">
        <f t="shared" si="1"/>
        <v>0</v>
      </c>
    </row>
    <row r="37" spans="1:10" s="52" customFormat="1" ht="15" customHeight="1" thickBot="1">
      <c r="A37" s="79" t="s">
        <v>28</v>
      </c>
      <c r="B37" s="80"/>
      <c r="C37" s="48">
        <v>3</v>
      </c>
      <c r="D37" s="22"/>
      <c r="E37" s="16"/>
      <c r="F37" s="17"/>
      <c r="G37" s="18"/>
      <c r="H37" s="19"/>
      <c r="I37" s="20"/>
      <c r="J37" s="21">
        <f t="shared" si="1"/>
        <v>0</v>
      </c>
    </row>
    <row r="38" spans="1:10" s="52" customFormat="1" ht="15" customHeight="1" thickBot="1">
      <c r="A38" s="79" t="s">
        <v>29</v>
      </c>
      <c r="B38" s="80"/>
      <c r="C38" s="48">
        <v>3</v>
      </c>
      <c r="D38" s="22"/>
      <c r="E38" s="16"/>
      <c r="F38" s="23"/>
      <c r="G38" s="18"/>
      <c r="H38" s="24"/>
      <c r="I38" s="20"/>
      <c r="J38" s="21">
        <f t="shared" si="1"/>
        <v>0</v>
      </c>
    </row>
    <row r="39" spans="1:10" s="52" customFormat="1" ht="15" customHeight="1" thickBot="1">
      <c r="A39" s="79" t="s">
        <v>30</v>
      </c>
      <c r="B39" s="80"/>
      <c r="C39" s="48">
        <v>1</v>
      </c>
      <c r="D39" s="22"/>
      <c r="E39" s="16"/>
      <c r="F39" s="23"/>
      <c r="G39" s="18"/>
      <c r="H39" s="24"/>
      <c r="I39" s="20"/>
      <c r="J39" s="21">
        <f t="shared" si="1"/>
        <v>0</v>
      </c>
    </row>
    <row r="40" spans="1:10" s="52" customFormat="1" ht="15" customHeight="1" thickBot="1">
      <c r="A40" s="79" t="s">
        <v>31</v>
      </c>
      <c r="B40" s="80"/>
      <c r="C40" s="48">
        <v>3</v>
      </c>
      <c r="D40" s="22"/>
      <c r="E40" s="16"/>
      <c r="F40" s="23"/>
      <c r="G40" s="18"/>
      <c r="H40" s="24"/>
      <c r="I40" s="20"/>
      <c r="J40" s="21">
        <f t="shared" si="1"/>
        <v>0</v>
      </c>
    </row>
    <row r="41" spans="1:10" s="52" customFormat="1" ht="15" customHeight="1" thickBot="1">
      <c r="A41" s="79" t="s">
        <v>32</v>
      </c>
      <c r="B41" s="80"/>
      <c r="C41" s="48">
        <v>4</v>
      </c>
      <c r="D41" s="22"/>
      <c r="E41" s="16"/>
      <c r="F41" s="23"/>
      <c r="G41" s="18"/>
      <c r="H41" s="24"/>
      <c r="I41" s="20"/>
      <c r="J41" s="21">
        <f t="shared" si="1"/>
        <v>0</v>
      </c>
    </row>
    <row r="42" spans="1:10" s="52" customFormat="1" ht="15" customHeight="1" thickBot="1">
      <c r="A42" s="79" t="s">
        <v>33</v>
      </c>
      <c r="B42" s="80"/>
      <c r="C42" s="48">
        <v>3</v>
      </c>
      <c r="D42" s="22"/>
      <c r="E42" s="16"/>
      <c r="F42" s="23"/>
      <c r="G42" s="18"/>
      <c r="H42" s="24"/>
      <c r="I42" s="20"/>
      <c r="J42" s="21">
        <f t="shared" si="1"/>
        <v>0</v>
      </c>
    </row>
    <row r="43" spans="1:10" s="52" customFormat="1" ht="15" customHeight="1" thickBot="1">
      <c r="A43" s="79" t="s">
        <v>34</v>
      </c>
      <c r="B43" s="80"/>
      <c r="C43" s="48">
        <v>3</v>
      </c>
      <c r="D43" s="22"/>
      <c r="E43" s="16"/>
      <c r="F43" s="23"/>
      <c r="G43" s="18"/>
      <c r="H43" s="24"/>
      <c r="I43" s="20"/>
      <c r="J43" s="21">
        <f t="shared" si="1"/>
        <v>0</v>
      </c>
    </row>
    <row r="44" spans="1:10" s="52" customFormat="1" ht="15" customHeight="1" thickBot="1">
      <c r="A44" s="79" t="s">
        <v>35</v>
      </c>
      <c r="B44" s="80"/>
      <c r="C44" s="48">
        <v>3</v>
      </c>
      <c r="D44" s="22"/>
      <c r="E44" s="16"/>
      <c r="F44" s="17"/>
      <c r="G44" s="27"/>
      <c r="H44" s="19"/>
      <c r="I44" s="20"/>
      <c r="J44" s="21">
        <f t="shared" si="1"/>
        <v>0</v>
      </c>
    </row>
    <row r="45" spans="1:10" s="52" customFormat="1" ht="15" customHeight="1" thickBot="1">
      <c r="A45" s="79" t="s">
        <v>36</v>
      </c>
      <c r="B45" s="80"/>
      <c r="C45" s="55">
        <v>3</v>
      </c>
      <c r="D45" s="14"/>
      <c r="E45" s="16"/>
      <c r="F45" s="17"/>
      <c r="G45" s="27"/>
      <c r="H45" s="19"/>
      <c r="I45" s="20"/>
      <c r="J45" s="21">
        <f t="shared" si="1"/>
        <v>0</v>
      </c>
    </row>
    <row r="46" spans="1:10" ht="17.25" thickBot="1">
      <c r="A46" s="81" t="s">
        <v>15</v>
      </c>
      <c r="B46" s="81"/>
      <c r="C46" s="30"/>
      <c r="D46" s="31">
        <f>SUM(D20:D45)</f>
        <v>0</v>
      </c>
      <c r="E46" s="35"/>
      <c r="F46" s="50"/>
      <c r="G46" s="32"/>
      <c r="H46" s="51"/>
      <c r="I46" s="34"/>
      <c r="J46" s="35">
        <f>SUM(J20:J45)</f>
        <v>0</v>
      </c>
    </row>
    <row r="47" spans="1:10" ht="5.25" customHeight="1" thickBot="1">
      <c r="A47" s="82"/>
      <c r="B47" s="82"/>
      <c r="C47" s="38"/>
      <c r="D47" s="39"/>
      <c r="E47" s="39"/>
      <c r="F47" s="40"/>
      <c r="G47" s="40"/>
      <c r="H47" s="41"/>
      <c r="I47" s="42"/>
      <c r="J47" s="39"/>
    </row>
    <row r="48" spans="1:10" ht="17.25" thickBot="1">
      <c r="A48" s="77" t="s">
        <v>57</v>
      </c>
      <c r="B48" s="78"/>
      <c r="C48" s="43" t="e">
        <f>J46/D46</f>
        <v>#DIV/0!</v>
      </c>
      <c r="D48" s="44"/>
      <c r="E48" s="44"/>
      <c r="F48" s="45"/>
      <c r="G48" s="45"/>
      <c r="H48" s="46"/>
      <c r="I48" s="47"/>
      <c r="J48" s="45"/>
    </row>
    <row r="49" spans="1:3" ht="17.25" thickBot="1">
      <c r="A49" s="77" t="s">
        <v>59</v>
      </c>
      <c r="B49" s="78"/>
      <c r="C49" s="43" t="e">
        <f>(J14+J46)/(D14+D46)</f>
        <v>#DIV/0!</v>
      </c>
    </row>
  </sheetData>
  <sheetProtection/>
  <mergeCells count="44">
    <mergeCell ref="C1:D1"/>
    <mergeCell ref="C2:D2"/>
    <mergeCell ref="C3:D3"/>
    <mergeCell ref="F1:J1"/>
    <mergeCell ref="F2:J2"/>
    <mergeCell ref="F3:J3"/>
    <mergeCell ref="A42:B42"/>
    <mergeCell ref="A30:B30"/>
    <mergeCell ref="A31:B31"/>
    <mergeCell ref="A32:B32"/>
    <mergeCell ref="A33:B33"/>
    <mergeCell ref="A37:B37"/>
    <mergeCell ref="A38:B38"/>
    <mergeCell ref="A34:B34"/>
    <mergeCell ref="A35:B35"/>
    <mergeCell ref="A36:B36"/>
    <mergeCell ref="A27:B27"/>
    <mergeCell ref="A28:B28"/>
    <mergeCell ref="A29:B29"/>
    <mergeCell ref="A39:B39"/>
    <mergeCell ref="A40:B40"/>
    <mergeCell ref="A41:B41"/>
    <mergeCell ref="A21:B21"/>
    <mergeCell ref="A22:B22"/>
    <mergeCell ref="A24:B24"/>
    <mergeCell ref="A23:B23"/>
    <mergeCell ref="A25:B25"/>
    <mergeCell ref="A26:B26"/>
    <mergeCell ref="A10:B10"/>
    <mergeCell ref="A11:B11"/>
    <mergeCell ref="A12:B12"/>
    <mergeCell ref="A20:B20"/>
    <mergeCell ref="A13:B13"/>
    <mergeCell ref="A16:B16"/>
    <mergeCell ref="A2:B2"/>
    <mergeCell ref="A49:B49"/>
    <mergeCell ref="A43:B43"/>
    <mergeCell ref="A45:B45"/>
    <mergeCell ref="A44:B44"/>
    <mergeCell ref="A48:B48"/>
    <mergeCell ref="A46:B46"/>
    <mergeCell ref="A47:B47"/>
    <mergeCell ref="A8:B8"/>
    <mergeCell ref="A9:B9"/>
  </mergeCells>
  <printOptions/>
  <pageMargins left="0.25" right="0.25" top="0.25" bottom="0.2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2" sqref="B2"/>
    </sheetView>
  </sheetViews>
  <sheetFormatPr defaultColWidth="9.140625" defaultRowHeight="15"/>
  <sheetData>
    <row r="1" spans="1:2" ht="15">
      <c r="A1" t="s">
        <v>47</v>
      </c>
      <c r="B1">
        <v>0</v>
      </c>
    </row>
    <row r="2" spans="1:2" ht="15">
      <c r="A2" t="s">
        <v>48</v>
      </c>
      <c r="B2">
        <v>1</v>
      </c>
    </row>
    <row r="3" spans="1:2" ht="15">
      <c r="A3" t="s">
        <v>49</v>
      </c>
      <c r="B3">
        <v>2</v>
      </c>
    </row>
    <row r="4" spans="1:2" ht="15">
      <c r="A4" t="s">
        <v>50</v>
      </c>
      <c r="B4">
        <v>2</v>
      </c>
    </row>
    <row r="5" spans="1:2" ht="15">
      <c r="A5" t="s">
        <v>51</v>
      </c>
      <c r="B5">
        <v>3</v>
      </c>
    </row>
    <row r="6" spans="1:2" ht="15">
      <c r="A6" t="s">
        <v>52</v>
      </c>
      <c r="B6">
        <v>3</v>
      </c>
    </row>
    <row r="7" spans="1:2" ht="15">
      <c r="A7" t="s">
        <v>46</v>
      </c>
      <c r="B7">
        <v>4</v>
      </c>
    </row>
    <row r="8" spans="1:2" ht="15">
      <c r="A8" t="s">
        <v>53</v>
      </c>
      <c r="B8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Southern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Lloyd</dc:creator>
  <cp:keywords/>
  <dc:description/>
  <cp:lastModifiedBy>Windows User</cp:lastModifiedBy>
  <cp:lastPrinted>2011-04-27T16:09:12Z</cp:lastPrinted>
  <dcterms:created xsi:type="dcterms:W3CDTF">2011-01-13T20:36:58Z</dcterms:created>
  <dcterms:modified xsi:type="dcterms:W3CDTF">2014-05-10T14:50:41Z</dcterms:modified>
  <cp:category/>
  <cp:version/>
  <cp:contentType/>
  <cp:contentStatus/>
</cp:coreProperties>
</file>